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2" yWindow="600" windowWidth="21852" windowHeight="10788"/>
  </bookViews>
  <sheets>
    <sheet name="Reporte_Mayor" sheetId="1" r:id="rId1"/>
  </sheets>
  <calcPr calcId="144525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H30" i="1" l="1"/>
</calcChain>
</file>

<file path=xl/sharedStrings.xml><?xml version="1.0" encoding="utf-8"?>
<sst xmlns="http://schemas.openxmlformats.org/spreadsheetml/2006/main" count="24" uniqueCount="22">
  <si>
    <t>SUELDOS Y SALARIOS</t>
  </si>
  <si>
    <t>NORMAL</t>
  </si>
  <si>
    <t>IMSS</t>
  </si>
  <si>
    <t>5% INFONAVIT</t>
  </si>
  <si>
    <t>IMPUESTO SOBRE NOMINA</t>
  </si>
  <si>
    <t>SERVICIOS GENERALES</t>
  </si>
  <si>
    <t>ARRENDAMIENTO DE BIENES INMUEBLES</t>
  </si>
  <si>
    <t>GASOLINA</t>
  </si>
  <si>
    <t>ASESORIA Y CONSULTORIA</t>
  </si>
  <si>
    <t>MULTAS, RECARGOS Y/O ACTUALIZACIONES</t>
  </si>
  <si>
    <t>ENERGIA ELECTRICA</t>
  </si>
  <si>
    <t>TELEFONO</t>
  </si>
  <si>
    <t>CASETAS Y PEAJES</t>
  </si>
  <si>
    <t>REFACCIONES, ACCESORIOS Y HERRAMIENTAS</t>
  </si>
  <si>
    <t>PLACAS Y TENENCIAS</t>
  </si>
  <si>
    <t>LAVANDERIA, LIMPIEZA, HIGIENE Y FUMIGACION</t>
  </si>
  <si>
    <t>PUBLICIDAD Y PROPAGANDA</t>
  </si>
  <si>
    <t>GASTOS FINANCIEROS</t>
  </si>
  <si>
    <t>PRESUPUESTO DE INGRESOS Y EGRESOS 2022</t>
  </si>
  <si>
    <t xml:space="preserve"> </t>
  </si>
  <si>
    <t>PRERROGATIVAS 2022</t>
  </si>
  <si>
    <t>ACTIVIDADES ESPECIFICAS Y DELAMUJER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</si>
</sst>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\$#,##0.00;[Red]\-\$#,##0.00"/>
    <numFmt numFmtId="165" formatCode="#,##0.00_ ;[Red]\-#,##0.00\ "/>
  </numFmts>
  <fonts count="3" x14ac:knownFonts="1">
    <font>
      <sz val="11"/>
      <color indexed="8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">
    <xf numFmtId="0" fontId="0" fillId="0" borderId="0" xfId="0"/>
    <xf numFmtId="164" fontId="1" fillId="0" borderId="0" xfId="0" applyNumberFormat="1" applyFont="1"/>
    <xf numFmtId="165" fontId="0" fillId="0" borderId="0" xfId="0" applyNumberFormat="1"/>
    <xf numFmtId="43" fontId="0" fillId="0" borderId="0" xfId="1" applyFont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0"/>
  <sheetViews>
    <sheetView tabSelected="1" workbookViewId="0">
      <selection activeCell="J31" sqref="J31"/>
    </sheetView>
  </sheetViews>
  <sheetFormatPr baseColWidth="10" defaultColWidth="8.88671875" defaultRowHeight="14.4" x14ac:dyDescent="0.3"/>
  <cols>
    <col min="5" max="5" width="8.88671875" customWidth="1"/>
    <col min="6" max="6" width="0.109375" customWidth="1"/>
    <col min="7" max="7" width="0.21875" customWidth="1"/>
    <col min="8" max="8" width="12.77734375" bestFit="1" customWidth="1"/>
    <col min="11" max="11" width="10" customWidth="1"/>
  </cols>
  <sheetData>
    <row r="3" spans="3:8" x14ac:dyDescent="0.3">
      <c r="C3" t="s">
        <v>18</v>
      </c>
    </row>
    <row r="6" spans="3:8" x14ac:dyDescent="0.3">
      <c r="F6" s="2" t="s">
        <v>19</v>
      </c>
    </row>
    <row r="7" spans="3:8" x14ac:dyDescent="0.3">
      <c r="C7" t="s">
        <v>20</v>
      </c>
      <c r="F7" s="3">
        <v>3965218</v>
      </c>
      <c r="H7" s="4">
        <f>SUM(F7*2)</f>
        <v>7930436</v>
      </c>
    </row>
    <row r="8" spans="3:8" x14ac:dyDescent="0.3">
      <c r="F8" s="3" t="s">
        <v>19</v>
      </c>
      <c r="H8" s="4" t="s">
        <v>19</v>
      </c>
    </row>
    <row r="9" spans="3:8" x14ac:dyDescent="0.3">
      <c r="F9" s="3"/>
      <c r="H9" s="4">
        <f t="shared" ref="H9:H28" si="0">SUM(F9*2)</f>
        <v>0</v>
      </c>
    </row>
    <row r="10" spans="3:8" x14ac:dyDescent="0.3">
      <c r="C10" s="1" t="s">
        <v>0</v>
      </c>
      <c r="F10" s="3">
        <v>64339.33</v>
      </c>
      <c r="H10" s="4">
        <f t="shared" si="0"/>
        <v>128678.66</v>
      </c>
    </row>
    <row r="11" spans="3:8" x14ac:dyDescent="0.3">
      <c r="C11" s="1" t="s">
        <v>2</v>
      </c>
      <c r="F11" s="3">
        <v>12814.84</v>
      </c>
      <c r="H11" s="4">
        <f t="shared" si="0"/>
        <v>25629.68</v>
      </c>
    </row>
    <row r="12" spans="3:8" x14ac:dyDescent="0.3">
      <c r="C12" s="1" t="s">
        <v>3</v>
      </c>
      <c r="F12" s="3">
        <v>2444.25</v>
      </c>
      <c r="H12" s="4">
        <f t="shared" si="0"/>
        <v>4888.5</v>
      </c>
    </row>
    <row r="13" spans="3:8" x14ac:dyDescent="0.3">
      <c r="C13" s="1" t="s">
        <v>4</v>
      </c>
      <c r="F13" s="3">
        <v>855.28</v>
      </c>
      <c r="H13" s="4">
        <f t="shared" si="0"/>
        <v>1710.56</v>
      </c>
    </row>
    <row r="14" spans="3:8" x14ac:dyDescent="0.3">
      <c r="C14" s="1" t="s">
        <v>5</v>
      </c>
      <c r="F14" s="3">
        <v>243000</v>
      </c>
      <c r="H14" s="4">
        <f t="shared" si="0"/>
        <v>486000</v>
      </c>
    </row>
    <row r="15" spans="3:8" x14ac:dyDescent="0.3">
      <c r="C15" s="1" t="s">
        <v>6</v>
      </c>
      <c r="F15" s="3">
        <v>208800</v>
      </c>
      <c r="H15" s="4">
        <f t="shared" si="0"/>
        <v>417600</v>
      </c>
    </row>
    <row r="16" spans="3:8" x14ac:dyDescent="0.3">
      <c r="C16" s="1" t="s">
        <v>7</v>
      </c>
      <c r="F16" s="3">
        <v>350</v>
      </c>
      <c r="H16" s="4">
        <f t="shared" si="0"/>
        <v>700</v>
      </c>
    </row>
    <row r="17" spans="3:8" x14ac:dyDescent="0.3">
      <c r="C17" s="1" t="s">
        <v>8</v>
      </c>
      <c r="F17" s="3">
        <v>17400</v>
      </c>
      <c r="H17" s="4">
        <f t="shared" si="0"/>
        <v>34800</v>
      </c>
    </row>
    <row r="18" spans="3:8" x14ac:dyDescent="0.3">
      <c r="C18" s="1" t="s">
        <v>9</v>
      </c>
      <c r="F18" s="3">
        <v>101</v>
      </c>
      <c r="H18" s="4">
        <f t="shared" si="0"/>
        <v>202</v>
      </c>
    </row>
    <row r="19" spans="3:8" x14ac:dyDescent="0.3">
      <c r="C19" s="1" t="s">
        <v>10</v>
      </c>
      <c r="F19" s="3">
        <v>9830</v>
      </c>
      <c r="H19" s="4">
        <f t="shared" si="0"/>
        <v>19660</v>
      </c>
    </row>
    <row r="20" spans="3:8" x14ac:dyDescent="0.3">
      <c r="C20" s="1" t="s">
        <v>11</v>
      </c>
      <c r="F20" s="3">
        <v>6981.17</v>
      </c>
      <c r="H20" s="4">
        <f t="shared" si="0"/>
        <v>13962.34</v>
      </c>
    </row>
    <row r="21" spans="3:8" x14ac:dyDescent="0.3">
      <c r="C21" s="1" t="s">
        <v>12</v>
      </c>
      <c r="F21" s="3">
        <v>329</v>
      </c>
      <c r="H21" s="4">
        <f t="shared" si="0"/>
        <v>658</v>
      </c>
    </row>
    <row r="22" spans="3:8" x14ac:dyDescent="0.3">
      <c r="C22" s="1" t="s">
        <v>1</v>
      </c>
      <c r="F22" s="3">
        <v>1017</v>
      </c>
      <c r="H22" s="4">
        <f t="shared" si="0"/>
        <v>2034</v>
      </c>
    </row>
    <row r="23" spans="3:8" x14ac:dyDescent="0.3">
      <c r="C23" s="1" t="s">
        <v>13</v>
      </c>
      <c r="F23" s="3">
        <v>75.86</v>
      </c>
      <c r="H23" s="4">
        <f t="shared" si="0"/>
        <v>151.72</v>
      </c>
    </row>
    <row r="24" spans="3:8" x14ac:dyDescent="0.3">
      <c r="C24" s="1" t="s">
        <v>14</v>
      </c>
      <c r="F24" s="3">
        <v>5404</v>
      </c>
      <c r="H24" s="4">
        <f t="shared" si="0"/>
        <v>10808</v>
      </c>
    </row>
    <row r="25" spans="3:8" x14ac:dyDescent="0.3">
      <c r="C25" s="1" t="s">
        <v>15</v>
      </c>
      <c r="F25" s="3">
        <v>3275.72</v>
      </c>
      <c r="H25" s="4">
        <f t="shared" si="0"/>
        <v>6551.44</v>
      </c>
    </row>
    <row r="26" spans="3:8" x14ac:dyDescent="0.3">
      <c r="C26" s="1" t="s">
        <v>16</v>
      </c>
      <c r="F26" s="3">
        <v>3077116.71</v>
      </c>
      <c r="H26" s="4">
        <f t="shared" si="0"/>
        <v>6154233.4199999999</v>
      </c>
    </row>
    <row r="27" spans="3:8" x14ac:dyDescent="0.3">
      <c r="C27" s="1" t="s">
        <v>17</v>
      </c>
      <c r="F27" s="3">
        <v>9976.4</v>
      </c>
      <c r="H27" s="4">
        <f t="shared" si="0"/>
        <v>19952.8</v>
      </c>
    </row>
    <row r="28" spans="3:8" x14ac:dyDescent="0.3">
      <c r="C28" s="1" t="s">
        <v>21</v>
      </c>
      <c r="F28" s="3">
        <v>421038.24</v>
      </c>
      <c r="H28" s="4">
        <f t="shared" si="0"/>
        <v>842076.48</v>
      </c>
    </row>
    <row r="30" spans="3:8" x14ac:dyDescent="0.3">
      <c r="H30" s="4">
        <f>SUM(H10:H29)</f>
        <v>8170297.5999999996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Reporte_Mayor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ContadorVerde</cp:lastModifiedBy>
  <dcterms:created xsi:type="dcterms:W3CDTF">2022-09-09T17:58:45Z</dcterms:created>
  <dcterms:modified xsi:type="dcterms:W3CDTF">2023-02-14T22:12:27Z</dcterms:modified>
</cp:coreProperties>
</file>